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1" r:id="rId1"/>
  </sheets>
  <definedNames>
    <definedName name="_xlnm.Print_Area" localSheetId="0">assets!$A$1:$L$62</definedName>
  </definedNames>
  <calcPr calcId="145621"/>
</workbook>
</file>

<file path=xl/calcChain.xml><?xml version="1.0" encoding="utf-8"?>
<calcChain xmlns="http://schemas.openxmlformats.org/spreadsheetml/2006/main">
  <c r="L45" i="1" l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<sst xmlns="http://schemas.openxmlformats.org/spreadsheetml/2006/main" count="74" uniqueCount="72">
  <si>
    <t>Health, Nutrition, Population and Poverty</t>
  </si>
  <si>
    <t>Egypt 1995 -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</si>
  <si>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</si>
  <si>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</si>
  <si>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</si>
  <si>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</si>
  <si>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</si>
  <si>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</si>
  <si>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</si>
  <si>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</si>
  <si>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</si>
  <si>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</si>
  <si>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</si>
  <si>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</si>
  <si>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</si>
  <si>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</si>
  <si>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</si>
  <si>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</si>
  <si>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</si>
  <si>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</si>
  <si>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</si>
  <si>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</si>
  <si>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</si>
  <si>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Room for cooking</t>
  </si>
  <si>
    <t>Household goods:B&amp;W Television</t>
  </si>
  <si>
    <t>Household goods:Video</t>
  </si>
  <si>
    <t>Household goods:Electric fan</t>
  </si>
  <si>
    <t>Household goods:Gas/elec.stove</t>
  </si>
  <si>
    <t>Household goods:Water Heater</t>
  </si>
  <si>
    <t>Household goods:Sewing machine</t>
  </si>
  <si>
    <t>Household goods:Auto Washer</t>
  </si>
  <si>
    <t>Household goods:Other Washer</t>
  </si>
  <si>
    <t>Has car/motorcycle</t>
  </si>
  <si>
    <t>Has farm/other land</t>
  </si>
  <si>
    <t>Has livestock</t>
  </si>
  <si>
    <t>If HH has a domestic worker not related to head</t>
  </si>
  <si>
    <t>If household works own or family's agric. land</t>
  </si>
  <si>
    <t>Number of members per sleeping room</t>
  </si>
  <si>
    <t>If piped drinking water in residence</t>
  </si>
  <si>
    <t>If has a well in residence</t>
  </si>
  <si>
    <t>If uses river, canal or surface water for drinking</t>
  </si>
  <si>
    <t>Other source of drinking water</t>
  </si>
  <si>
    <t>If uses modern flush toilet</t>
  </si>
  <si>
    <t>If uses a trad. flush toilet with a tank flush</t>
  </si>
  <si>
    <t>If uses bush,field as latrine</t>
  </si>
  <si>
    <t>If other type of latrine</t>
  </si>
  <si>
    <t>If has dirt, sand, dung as principal floor in dwelling</t>
  </si>
  <si>
    <t>If uses a trad. flush toilet with bucket flush</t>
  </si>
  <si>
    <t>If has cement principal floor</t>
  </si>
  <si>
    <t>If has other type of flooring</t>
  </si>
  <si>
    <t>If uses a public faucet (piped)</t>
  </si>
  <si>
    <t>If uses a traditional public well</t>
  </si>
  <si>
    <t>If uses a traditional pit toilet</t>
  </si>
  <si>
    <t>If has parquet or polished wood floors</t>
  </si>
  <si>
    <t>If has tiles for main flooring material</t>
  </si>
  <si>
    <t>If has carpeted flooring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</si>
  <si>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</si>
  <si>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</si>
  <si>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</si>
  <si>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</si>
  <si>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</si>
  <si>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Egypt 1995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</si>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</sst>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166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43" customWidth="1"/>
    <col min="2" max="2" width="8.85546875" style="15" customWidth="1"/>
    <col min="3" max="3" width="12.140625" style="34" customWidth="1"/>
    <col min="4" max="4" width="10.7109375" style="34" customWidth="1"/>
    <col min="5" max="10" width="8.42578125" style="35" customWidth="1"/>
    <col min="11" max="11" width="8.42578125" style="36" customWidth="1"/>
    <col min="12" max="12" width="9.85546875" style="36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4" s="1" customFormat="1" ht="18.75" x14ac:dyDescent="0.3">
      <c r="A2" s="47" t="s">
        <v>1</v>
      </c>
      <c r="B2" s="47"/>
      <c r="C2" s="47"/>
      <c r="D2" s="47"/>
      <c r="E2" s="47"/>
      <c r="F2" s="47"/>
      <c r="G2" s="47"/>
      <c r="H2" s="47"/>
      <c r="I2" s="48"/>
      <c r="J2" s="48"/>
      <c r="K2" s="48"/>
      <c r="L2" s="48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5" t="s">
        <v>2</v>
      </c>
      <c r="F5" s="45"/>
      <c r="G5" s="45"/>
      <c r="H5" s="45"/>
      <c r="I5" s="45"/>
      <c r="J5" s="52" t="s">
        <v>3</v>
      </c>
      <c r="K5" s="54" t="s">
        <v>4</v>
      </c>
      <c r="L5" s="55"/>
    </row>
    <row r="6" spans="1:14" x14ac:dyDescent="0.2">
      <c r="A6" s="10" t="s">
        <v>5</v>
      </c>
      <c r="B6" s="56" t="s">
        <v>6</v>
      </c>
      <c r="C6" s="56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3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4" t="s">
        <v>17</v>
      </c>
      <c r="E7" s="45"/>
      <c r="F7" s="45"/>
      <c r="G7" s="45"/>
      <c r="H7" s="46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0.94051519239416714</v>
      </c>
      <c r="C8" s="23">
        <v>0.23653743764735333</v>
      </c>
      <c r="D8" s="24">
        <v>0.80687113991814685</v>
      </c>
      <c r="E8" s="24">
        <v>0.99036349021877024</v>
      </c>
      <c r="F8" s="24">
        <v>0.99590039017351495</v>
      </c>
      <c r="G8" s="24">
        <v>0.99911288911342933</v>
      </c>
      <c r="H8" s="24">
        <v>0.99966999334664108</v>
      </c>
      <c r="I8" s="25">
        <v>0.95837352381164775</v>
      </c>
      <c r="J8" s="26">
        <v>5.6605382463724707E-2</v>
      </c>
      <c r="K8" s="19">
        <f>(M8-B8)/C8*J8</f>
        <v>1.4235210792843917E-2</v>
      </c>
      <c r="L8" s="19">
        <f>(N8-B8)/C8*J8</f>
        <v>-0.22507313306482482</v>
      </c>
      <c r="M8" s="15">
        <v>1</v>
      </c>
      <c r="N8" s="15">
        <v>0</v>
      </c>
    </row>
    <row r="9" spans="1:14" x14ac:dyDescent="0.2">
      <c r="A9" s="21" t="s">
        <v>19</v>
      </c>
      <c r="B9" s="22">
        <v>0.63377657865998582</v>
      </c>
      <c r="C9" s="23">
        <v>0.48178702551095992</v>
      </c>
      <c r="D9" s="24">
        <v>0.30106941158721534</v>
      </c>
      <c r="E9" s="24">
        <v>0.56627275376618413</v>
      </c>
      <c r="F9" s="24">
        <v>0.64171408852828049</v>
      </c>
      <c r="G9" s="24">
        <v>0.77757999928722465</v>
      </c>
      <c r="H9" s="24">
        <v>0.94458602289739202</v>
      </c>
      <c r="I9" s="25">
        <v>0.64640060514745701</v>
      </c>
      <c r="J9" s="26">
        <v>7.0358901015472292E-2</v>
      </c>
      <c r="K9" s="19">
        <f t="shared" ref="K9:K45" si="0">(M9-B9)/C9*J9</f>
        <v>5.3482298375059703E-2</v>
      </c>
      <c r="L9" s="19">
        <f t="shared" ref="L9:L45" si="1">(N9-B9)/C9*J9</f>
        <v>-9.2555052757119616E-2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0.7706687222971671</v>
      </c>
      <c r="C10" s="23">
        <v>0.42041621864952433</v>
      </c>
      <c r="D10" s="24">
        <v>0.43881449907786763</v>
      </c>
      <c r="E10" s="24">
        <v>0.79331613712573024</v>
      </c>
      <c r="F10" s="24">
        <v>0.87368014242964842</v>
      </c>
      <c r="G10" s="24">
        <v>0.94195002253760485</v>
      </c>
      <c r="H10" s="24">
        <v>0.98920062096408701</v>
      </c>
      <c r="I10" s="25">
        <v>0.80741460272678056</v>
      </c>
      <c r="J10" s="26">
        <v>7.4997606907450692E-2</v>
      </c>
      <c r="K10" s="19">
        <f t="shared" si="0"/>
        <v>4.0910165340406361E-2</v>
      </c>
      <c r="L10" s="19">
        <f t="shared" si="1"/>
        <v>-0.13747878251788662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0.55309308151859704</v>
      </c>
      <c r="C11" s="23">
        <v>0.49718910310668701</v>
      </c>
      <c r="D11" s="24">
        <v>2.8549591515450265E-2</v>
      </c>
      <c r="E11" s="24">
        <v>0.18842938380594712</v>
      </c>
      <c r="F11" s="24">
        <v>0.54467349136224008</v>
      </c>
      <c r="G11" s="24">
        <v>0.91723556043044618</v>
      </c>
      <c r="H11" s="24">
        <v>0.99119738864912343</v>
      </c>
      <c r="I11" s="25">
        <v>0.53402509839777157</v>
      </c>
      <c r="J11" s="26">
        <v>0.10662653205767747</v>
      </c>
      <c r="K11" s="19">
        <f t="shared" si="0"/>
        <v>9.5843079770857237E-2</v>
      </c>
      <c r="L11" s="19">
        <f t="shared" si="1"/>
        <v>-0.11861562696953871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0.17794051519239418</v>
      </c>
      <c r="C12" s="23">
        <v>0.3824749475476088</v>
      </c>
      <c r="D12" s="24">
        <v>6.5842698276199207E-2</v>
      </c>
      <c r="E12" s="24">
        <v>0.15384635234039121</v>
      </c>
      <c r="F12" s="24">
        <v>0.21514427965385227</v>
      </c>
      <c r="G12" s="24">
        <v>0.20845611879180556</v>
      </c>
      <c r="H12" s="24">
        <v>0.21197986629546717</v>
      </c>
      <c r="I12" s="25">
        <v>0.17105203637594366</v>
      </c>
      <c r="J12" s="26">
        <v>2.8002481497592841E-2</v>
      </c>
      <c r="K12" s="19">
        <f t="shared" si="0"/>
        <v>6.0186178626458385E-2</v>
      </c>
      <c r="L12" s="19">
        <f t="shared" si="1"/>
        <v>-1.3027718589926525E-2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0.6605959199433683</v>
      </c>
      <c r="C13" s="23">
        <v>0.47309623644539439</v>
      </c>
      <c r="D13" s="24">
        <v>0.204929944946317</v>
      </c>
      <c r="E13" s="24">
        <v>0.49581132216577378</v>
      </c>
      <c r="F13" s="24">
        <v>0.71978845478975417</v>
      </c>
      <c r="G13" s="24">
        <v>0.90394565160129348</v>
      </c>
      <c r="H13" s="24">
        <v>0.98870043696811194</v>
      </c>
      <c r="I13" s="25">
        <v>0.66294046448300448</v>
      </c>
      <c r="J13" s="26">
        <v>8.8741238347797999E-2</v>
      </c>
      <c r="K13" s="19">
        <f t="shared" si="0"/>
        <v>6.3663872261636709E-2</v>
      </c>
      <c r="L13" s="19">
        <f t="shared" si="1"/>
        <v>-0.12391157542011773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0.46418246064889174</v>
      </c>
      <c r="C14" s="23">
        <v>0.49869943417492774</v>
      </c>
      <c r="D14" s="24">
        <v>0.42424587111247869</v>
      </c>
      <c r="E14" s="24">
        <v>0.73032869365644304</v>
      </c>
      <c r="F14" s="24">
        <v>0.67648014690910707</v>
      </c>
      <c r="G14" s="24">
        <v>0.49272582231727408</v>
      </c>
      <c r="H14" s="24">
        <v>0.22357916695731367</v>
      </c>
      <c r="I14" s="25">
        <v>0.50916955178441792</v>
      </c>
      <c r="J14" s="26">
        <v>-1.2168522541325846E-2</v>
      </c>
      <c r="K14" s="19">
        <f t="shared" si="0"/>
        <v>-1.307422338751775E-2</v>
      </c>
      <c r="L14" s="19">
        <f t="shared" si="1"/>
        <v>1.1326290644462321E-2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6.7651782846129133E-2</v>
      </c>
      <c r="C15" s="23">
        <v>0.25113933786228787</v>
      </c>
      <c r="D15" s="24">
        <v>2.1166222088913377E-3</v>
      </c>
      <c r="E15" s="24">
        <v>2.0585763409138214E-3</v>
      </c>
      <c r="F15" s="24">
        <v>7.0804864598212076E-3</v>
      </c>
      <c r="G15" s="24">
        <v>2.6402637533240486E-2</v>
      </c>
      <c r="H15" s="24">
        <v>0.2943110299893818</v>
      </c>
      <c r="I15" s="25">
        <v>6.6707565260056667E-2</v>
      </c>
      <c r="J15" s="26">
        <v>5.4445194477391948E-2</v>
      </c>
      <c r="K15" s="19">
        <f t="shared" si="0"/>
        <v>0.20212635915854571</v>
      </c>
      <c r="L15" s="19">
        <f t="shared" si="1"/>
        <v>-1.4666417874445193E-2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0.53661827058974687</v>
      </c>
      <c r="C16" s="23">
        <v>0.49865729941415282</v>
      </c>
      <c r="D16" s="24">
        <v>9.9339086190775014E-2</v>
      </c>
      <c r="E16" s="24">
        <v>0.34412358787249875</v>
      </c>
      <c r="F16" s="24">
        <v>0.53632748161302934</v>
      </c>
      <c r="G16" s="24">
        <v>0.76512778507233403</v>
      </c>
      <c r="H16" s="24">
        <v>0.94406284321871303</v>
      </c>
      <c r="I16" s="25">
        <v>0.53795318234224621</v>
      </c>
      <c r="J16" s="26">
        <v>8.5902013128873883E-2</v>
      </c>
      <c r="K16" s="19">
        <f t="shared" si="0"/>
        <v>7.9825209518130436E-2</v>
      </c>
      <c r="L16" s="19">
        <f t="shared" si="1"/>
        <v>-9.2441421753076874E-2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0.59360143903379159</v>
      </c>
      <c r="C17" s="23">
        <v>0.49116063625946682</v>
      </c>
      <c r="D17" s="24">
        <v>2.5759850296806577E-2</v>
      </c>
      <c r="E17" s="24">
        <v>0.25910128194166732</v>
      </c>
      <c r="F17" s="24">
        <v>0.71980697685743278</v>
      </c>
      <c r="G17" s="24">
        <v>0.967979458916427</v>
      </c>
      <c r="H17" s="24">
        <v>0.99716891444522882</v>
      </c>
      <c r="I17" s="25">
        <v>0.59393774779126363</v>
      </c>
      <c r="J17" s="26">
        <v>0.1088090747329708</v>
      </c>
      <c r="K17" s="19">
        <f t="shared" si="0"/>
        <v>9.0031342349234628E-2</v>
      </c>
      <c r="L17" s="19">
        <f t="shared" si="1"/>
        <v>-0.13150325692490167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0.239367853012977</v>
      </c>
      <c r="C18" s="23">
        <v>0.42669764934545296</v>
      </c>
      <c r="D18" s="24">
        <v>5.1674328499219126E-4</v>
      </c>
      <c r="E18" s="24">
        <v>4.1546681720180962E-3</v>
      </c>
      <c r="F18" s="24">
        <v>2.4234791088704518E-2</v>
      </c>
      <c r="G18" s="24">
        <v>0.15974840395851062</v>
      </c>
      <c r="H18" s="24">
        <v>0.89190315291423405</v>
      </c>
      <c r="I18" s="25">
        <v>0.21694485032397298</v>
      </c>
      <c r="J18" s="26">
        <v>9.3914540671604055E-2</v>
      </c>
      <c r="K18" s="19">
        <f t="shared" si="0"/>
        <v>0.16741226208750268</v>
      </c>
      <c r="L18" s="19">
        <f t="shared" si="1"/>
        <v>-5.2683960180577277E-2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0.17127071823204421</v>
      </c>
      <c r="C19" s="23">
        <v>0.376745350745465</v>
      </c>
      <c r="D19" s="24">
        <v>1.340121074803678E-2</v>
      </c>
      <c r="E19" s="24">
        <v>6.0769122094127805E-2</v>
      </c>
      <c r="F19" s="24">
        <v>0.12089369826178072</v>
      </c>
      <c r="G19" s="24">
        <v>0.21572059167378838</v>
      </c>
      <c r="H19" s="24">
        <v>0.40799287111389304</v>
      </c>
      <c r="I19" s="25">
        <v>0.16396187173739787</v>
      </c>
      <c r="J19" s="26">
        <v>5.3734176456995873E-2</v>
      </c>
      <c r="K19" s="19">
        <f t="shared" si="0"/>
        <v>0.11819942933200171</v>
      </c>
      <c r="L19" s="19">
        <f t="shared" si="1"/>
        <v>-2.4427882061947022E-2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7.0478637969804053E-2</v>
      </c>
      <c r="C20" s="23">
        <v>0.25594372611650262</v>
      </c>
      <c r="D20" s="24">
        <v>2.0538048560336729E-4</v>
      </c>
      <c r="E20" s="24">
        <v>2.8090074140108587E-3</v>
      </c>
      <c r="F20" s="24">
        <v>8.787449123729859E-3</v>
      </c>
      <c r="G20" s="24">
        <v>7.764722227423403E-3</v>
      </c>
      <c r="H20" s="24">
        <v>0.3109012937892483</v>
      </c>
      <c r="I20" s="25">
        <v>6.6446921295954961E-2</v>
      </c>
      <c r="J20" s="26">
        <v>5.5863127605883758E-2</v>
      </c>
      <c r="K20" s="19">
        <f t="shared" si="0"/>
        <v>0.20288041925220551</v>
      </c>
      <c r="L20" s="19">
        <f t="shared" si="1"/>
        <v>-1.5382901570339334E-2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0.68790954644738533</v>
      </c>
      <c r="C21" s="23">
        <v>0.4633465251342011</v>
      </c>
      <c r="D21" s="24">
        <v>0.20907046916592334</v>
      </c>
      <c r="E21" s="24">
        <v>0.66488682741138783</v>
      </c>
      <c r="F21" s="24">
        <v>0.8933497438470055</v>
      </c>
      <c r="G21" s="24">
        <v>0.97270243267073475</v>
      </c>
      <c r="H21" s="24">
        <v>0.85293636455776067</v>
      </c>
      <c r="I21" s="25">
        <v>0.71840628248707894</v>
      </c>
      <c r="J21" s="26">
        <v>7.852374724280245E-2</v>
      </c>
      <c r="K21" s="19">
        <f t="shared" si="0"/>
        <v>5.289024641883127E-2</v>
      </c>
      <c r="L21" s="19">
        <f t="shared" si="1"/>
        <v>-0.11658064196229831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8.1272084805653705E-2</v>
      </c>
      <c r="C22" s="23">
        <v>0.27324373046893302</v>
      </c>
      <c r="D22" s="24">
        <v>7.8565065875078853E-3</v>
      </c>
      <c r="E22" s="24">
        <v>2.8698425656929132E-2</v>
      </c>
      <c r="F22" s="24">
        <v>4.1069823146287071E-2</v>
      </c>
      <c r="G22" s="24">
        <v>6.2318748851622335E-2</v>
      </c>
      <c r="H22" s="24">
        <v>0.26139014347551148</v>
      </c>
      <c r="I22" s="25">
        <v>8.047111789759602E-2</v>
      </c>
      <c r="J22" s="26">
        <v>4.4108949543782125E-2</v>
      </c>
      <c r="K22" s="19">
        <f t="shared" si="0"/>
        <v>0.14830760503168813</v>
      </c>
      <c r="L22" s="19">
        <f t="shared" si="1"/>
        <v>-1.3119518906649332E-2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0.24879521943070101</v>
      </c>
      <c r="C23" s="23">
        <v>0.43227322163760251</v>
      </c>
      <c r="D23" s="24">
        <v>0.43421431934608745</v>
      </c>
      <c r="E23" s="24">
        <v>0.38262796463679877</v>
      </c>
      <c r="F23" s="24">
        <v>0.29153094538582941</v>
      </c>
      <c r="G23" s="24">
        <v>0.13998385489039961</v>
      </c>
      <c r="H23" s="24">
        <v>0.11274450066601255</v>
      </c>
      <c r="I23" s="25">
        <v>0.2722161941940725</v>
      </c>
      <c r="J23" s="26">
        <v>-3.8636078353748327E-2</v>
      </c>
      <c r="K23" s="19">
        <f t="shared" si="0"/>
        <v>-6.7141810570254978E-2</v>
      </c>
      <c r="L23" s="19">
        <f t="shared" si="1"/>
        <v>2.223702767325526E-2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0.2559917753646469</v>
      </c>
      <c r="C24" s="23">
        <v>0.43637515899463247</v>
      </c>
      <c r="D24" s="24">
        <v>0.56917327512648641</v>
      </c>
      <c r="E24" s="24">
        <v>0.45547960496313478</v>
      </c>
      <c r="F24" s="24">
        <v>0.27998775203180271</v>
      </c>
      <c r="G24" s="24">
        <v>9.7939570484146921E-2</v>
      </c>
      <c r="H24" s="24">
        <v>2.7860109687696786E-2</v>
      </c>
      <c r="I24" s="25">
        <v>0.28606315418458966</v>
      </c>
      <c r="J24" s="26">
        <v>-6.1619472683567038E-2</v>
      </c>
      <c r="K24" s="19">
        <f t="shared" si="0"/>
        <v>-0.10505958813029333</v>
      </c>
      <c r="L24" s="19">
        <f t="shared" si="1"/>
        <v>3.6147974705163531E-2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1.927153594141453E-4</v>
      </c>
      <c r="C25" s="23">
        <v>1.3881303913911085E-2</v>
      </c>
      <c r="D25" s="24">
        <v>0</v>
      </c>
      <c r="E25" s="24">
        <v>0</v>
      </c>
      <c r="F25" s="24">
        <v>0</v>
      </c>
      <c r="G25" s="24">
        <v>0</v>
      </c>
      <c r="H25" s="24">
        <v>1.2747033144955551E-3</v>
      </c>
      <c r="I25" s="25">
        <v>2.5642108227992431E-4</v>
      </c>
      <c r="J25" s="26">
        <v>3.3339082082373848E-3</v>
      </c>
      <c r="K25" s="19">
        <f t="shared" si="0"/>
        <v>0.24012626865537925</v>
      </c>
      <c r="L25" s="19">
        <f t="shared" si="1"/>
        <v>-4.6284939987544181E-5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0.11203186227275647</v>
      </c>
      <c r="C26" s="23">
        <v>0.31541578116326136</v>
      </c>
      <c r="D26" s="24">
        <v>0.32637592306322044</v>
      </c>
      <c r="E26" s="24">
        <v>0.22986833464768489</v>
      </c>
      <c r="F26" s="24">
        <v>0.11334751042209557</v>
      </c>
      <c r="G26" s="24">
        <v>3.3205556376342593E-2</v>
      </c>
      <c r="H26" s="24">
        <v>8.8825269807029268E-3</v>
      </c>
      <c r="I26" s="25">
        <v>0.14232925503000871</v>
      </c>
      <c r="J26" s="26">
        <v>-4.4779284530473182E-2</v>
      </c>
      <c r="K26" s="19">
        <f t="shared" si="0"/>
        <v>-0.12606400905698897</v>
      </c>
      <c r="L26" s="19">
        <f t="shared" si="1"/>
        <v>1.5905059089589002E-2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2.6804805962477514</v>
      </c>
      <c r="C27" s="23">
        <v>1.5632214126486959</v>
      </c>
      <c r="D27" s="24">
        <v>3.8236448089394894</v>
      </c>
      <c r="E27" s="24">
        <v>3.4563621122752752</v>
      </c>
      <c r="F27" s="24">
        <v>3.0135962728062458</v>
      </c>
      <c r="G27" s="24">
        <v>2.6182401817583854</v>
      </c>
      <c r="H27" s="24">
        <v>2.0461622658782535</v>
      </c>
      <c r="I27" s="25">
        <v>2.9910352147352062</v>
      </c>
      <c r="J27" s="26">
        <v>-5.0810586800974201E-2</v>
      </c>
      <c r="K27" s="19">
        <f t="shared" si="0"/>
        <v>5.462195215092551E-2</v>
      </c>
      <c r="L27" s="19">
        <f t="shared" si="1"/>
        <v>8.7125720580556731E-2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0.70932099955033079</v>
      </c>
      <c r="C28" s="23">
        <v>0.45409026083540027</v>
      </c>
      <c r="D28" s="24">
        <v>0.16239226413154828</v>
      </c>
      <c r="E28" s="24">
        <v>0.57199470387766893</v>
      </c>
      <c r="F28" s="24">
        <v>0.82139139235276071</v>
      </c>
      <c r="G28" s="24">
        <v>0.96035116170394308</v>
      </c>
      <c r="H28" s="24">
        <v>0.99276705068960769</v>
      </c>
      <c r="I28" s="25">
        <v>0.70176474646652265</v>
      </c>
      <c r="J28" s="26">
        <v>8.6198719419911876E-2</v>
      </c>
      <c r="K28" s="19">
        <f t="shared" si="0"/>
        <v>5.5178804220387997E-2</v>
      </c>
      <c r="L28" s="19">
        <f t="shared" si="1"/>
        <v>-0.13464847650862413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7.8113959015866902E-2</v>
      </c>
      <c r="C29" s="23">
        <v>0.26835945049545812</v>
      </c>
      <c r="D29" s="24">
        <v>0.19692778233013028</v>
      </c>
      <c r="E29" s="24">
        <v>0.13879460505882599</v>
      </c>
      <c r="F29" s="24">
        <v>7.5748730315101556E-2</v>
      </c>
      <c r="G29" s="24">
        <v>1.8857022534801898E-2</v>
      </c>
      <c r="H29" s="24">
        <v>3.7684353102385515E-3</v>
      </c>
      <c r="I29" s="25">
        <v>8.6815826767726464E-2</v>
      </c>
      <c r="J29" s="26">
        <v>-3.6992821214082268E-2</v>
      </c>
      <c r="K29" s="19">
        <f t="shared" si="0"/>
        <v>-0.12708017336792593</v>
      </c>
      <c r="L29" s="19">
        <f t="shared" si="1"/>
        <v>1.0767855258546299E-2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1.2205306096229203E-3</v>
      </c>
      <c r="C30" s="23">
        <v>3.4915887916353507E-2</v>
      </c>
      <c r="D30" s="24">
        <v>5.490413467001804E-3</v>
      </c>
      <c r="E30" s="24">
        <v>1.8277531843597609E-3</v>
      </c>
      <c r="F30" s="24">
        <v>4.3194806385004448E-4</v>
      </c>
      <c r="G30" s="24">
        <v>0</v>
      </c>
      <c r="H30" s="24">
        <v>0</v>
      </c>
      <c r="I30" s="25">
        <v>1.5503373349193734E-3</v>
      </c>
      <c r="J30" s="26">
        <v>-6.3356125494772389E-3</v>
      </c>
      <c r="K30" s="19">
        <f t="shared" si="0"/>
        <v>-0.18123210143156951</v>
      </c>
      <c r="L30" s="19">
        <f t="shared" si="1"/>
        <v>2.2146963771545029E-4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6.5266268388257206E-2</v>
      </c>
      <c r="C31" s="23">
        <v>0.24700304010111135</v>
      </c>
      <c r="D31" s="24">
        <v>8.3527211998621245E-2</v>
      </c>
      <c r="E31" s="24">
        <v>5.3407290279694999E-2</v>
      </c>
      <c r="F31" s="24">
        <v>2.8876734607390941E-2</v>
      </c>
      <c r="G31" s="24">
        <v>1.2001361342166186E-2</v>
      </c>
      <c r="H31" s="24">
        <v>3.0412574947906506E-3</v>
      </c>
      <c r="I31" s="25">
        <v>3.6165434204783388E-2</v>
      </c>
      <c r="J31" s="26">
        <v>-2.1748933095573384E-2</v>
      </c>
      <c r="K31" s="19">
        <f t="shared" si="0"/>
        <v>-8.2304498692313766E-2</v>
      </c>
      <c r="L31" s="19">
        <f t="shared" si="1"/>
        <v>5.7467782744409848E-3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0.27160017986766877</v>
      </c>
      <c r="C32" s="23">
        <v>0.44479909116295446</v>
      </c>
      <c r="D32" s="24">
        <v>1.6727595858176585E-3</v>
      </c>
      <c r="E32" s="24">
        <v>7.0551161461816225E-3</v>
      </c>
      <c r="F32" s="24">
        <v>3.7543315030286822E-2</v>
      </c>
      <c r="G32" s="24">
        <v>0.21225524470979673</v>
      </c>
      <c r="H32" s="24">
        <v>0.89594793331737743</v>
      </c>
      <c r="I32" s="25">
        <v>0.23166093042792543</v>
      </c>
      <c r="J32" s="26">
        <v>9.6165867334400662E-2</v>
      </c>
      <c r="K32" s="19">
        <f t="shared" si="0"/>
        <v>0.15748053865421435</v>
      </c>
      <c r="L32" s="19">
        <f t="shared" si="1"/>
        <v>-5.8720144406915802E-2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1.9271535941414529E-2</v>
      </c>
      <c r="C33" s="23">
        <v>0.13748220989595644</v>
      </c>
      <c r="D33" s="24">
        <v>5.0919125098711051E-3</v>
      </c>
      <c r="E33" s="24">
        <v>6.2912180334568375E-3</v>
      </c>
      <c r="F33" s="24">
        <v>1.6551177319146959E-2</v>
      </c>
      <c r="G33" s="24">
        <v>3.3842397988781713E-2</v>
      </c>
      <c r="H33" s="24">
        <v>1.5429182394047518E-2</v>
      </c>
      <c r="I33" s="25">
        <v>1.5416736119723298E-2</v>
      </c>
      <c r="J33" s="26">
        <v>7.7092614001284619E-3</v>
      </c>
      <c r="K33" s="19">
        <f t="shared" si="0"/>
        <v>5.4993966839025167E-2</v>
      </c>
      <c r="L33" s="19">
        <f t="shared" si="1"/>
        <v>-1.080643875791416E-3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6.6486798997880125E-2</v>
      </c>
      <c r="C34" s="23">
        <v>0.24913910142013077</v>
      </c>
      <c r="D34" s="24">
        <v>0.21396924569839901</v>
      </c>
      <c r="E34" s="24">
        <v>3.7392761366083056E-2</v>
      </c>
      <c r="F34" s="24">
        <v>8.7123871763123834E-3</v>
      </c>
      <c r="G34" s="24">
        <v>6.1453110534089661E-3</v>
      </c>
      <c r="H34" s="24">
        <v>2.8233600954115086E-4</v>
      </c>
      <c r="I34" s="25">
        <v>5.3304631606648736E-2</v>
      </c>
      <c r="J34" s="26">
        <v>-5.1340307729161316E-2</v>
      </c>
      <c r="K34" s="19">
        <f t="shared" si="0"/>
        <v>-0.19236986380497037</v>
      </c>
      <c r="L34" s="19">
        <f t="shared" si="1"/>
        <v>1.3700991538545575E-2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1.4132459690370656E-2</v>
      </c>
      <c r="C35" s="23">
        <v>0.11804079103514356</v>
      </c>
      <c r="D35" s="24">
        <v>4.0404234629327289E-2</v>
      </c>
      <c r="E35" s="24">
        <v>8.0726582216858571E-3</v>
      </c>
      <c r="F35" s="24">
        <v>2.5020221504829859E-3</v>
      </c>
      <c r="G35" s="24">
        <v>1.8284816538450353E-4</v>
      </c>
      <c r="H35" s="24">
        <v>0</v>
      </c>
      <c r="I35" s="25">
        <v>1.0234453183357556E-2</v>
      </c>
      <c r="J35" s="26">
        <v>-2.5327813442552808E-2</v>
      </c>
      <c r="K35" s="19">
        <f t="shared" si="0"/>
        <v>-0.21153593534117013</v>
      </c>
      <c r="L35" s="19">
        <f t="shared" si="1"/>
        <v>3.0323780396857643E-3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0.34168433224127964</v>
      </c>
      <c r="C36" s="23">
        <v>0.47428957380557735</v>
      </c>
      <c r="D36" s="24">
        <v>0.90102386710888549</v>
      </c>
      <c r="E36" s="24">
        <v>0.58596867242692818</v>
      </c>
      <c r="F36" s="24">
        <v>0.20588848402990145</v>
      </c>
      <c r="G36" s="24">
        <v>1.7139745958860694E-2</v>
      </c>
      <c r="H36" s="24">
        <v>1.9524364619768178E-3</v>
      </c>
      <c r="I36" s="25">
        <v>0.34243618458779468</v>
      </c>
      <c r="J36" s="26">
        <v>-0.1012814012478078</v>
      </c>
      <c r="K36" s="19">
        <f t="shared" si="0"/>
        <v>-0.14057895635150774</v>
      </c>
      <c r="L36" s="19">
        <f t="shared" si="1"/>
        <v>7.2964429043098147E-2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0.52823280015417229</v>
      </c>
      <c r="C37" s="23">
        <v>0.49921830738993045</v>
      </c>
      <c r="D37" s="24">
        <v>0.44640311058353421</v>
      </c>
      <c r="E37" s="24">
        <v>0.76593293559211784</v>
      </c>
      <c r="F37" s="24">
        <v>0.8780728457657595</v>
      </c>
      <c r="G37" s="24">
        <v>0.73204767488760203</v>
      </c>
      <c r="H37" s="24">
        <v>8.773893484411377E-2</v>
      </c>
      <c r="I37" s="25">
        <v>0.58129170737780833</v>
      </c>
      <c r="J37" s="26">
        <v>-2.8590625371445421E-2</v>
      </c>
      <c r="K37" s="19">
        <f t="shared" si="0"/>
        <v>-2.7018478837140397E-2</v>
      </c>
      <c r="L37" s="19">
        <f t="shared" si="1"/>
        <v>3.0252308207762181E-2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0.16843322412796299</v>
      </c>
      <c r="C38" s="23">
        <v>0.374262569831259</v>
      </c>
      <c r="D38" s="24">
        <v>9.1970776462535417E-2</v>
      </c>
      <c r="E38" s="24">
        <v>0.32607393547543118</v>
      </c>
      <c r="F38" s="24">
        <v>0.37527868727672281</v>
      </c>
      <c r="G38" s="24">
        <v>0.11212898357386443</v>
      </c>
      <c r="H38" s="24">
        <v>1.1217349950142848E-2</v>
      </c>
      <c r="I38" s="25">
        <v>0.18324234502052253</v>
      </c>
      <c r="J38" s="26">
        <v>-1.5295634923778037E-2</v>
      </c>
      <c r="K38" s="19">
        <f t="shared" si="0"/>
        <v>-3.3985075836508331E-2</v>
      </c>
      <c r="L38" s="19">
        <f t="shared" si="1"/>
        <v>6.8836515135824519E-3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5.9741761418385048E-3</v>
      </c>
      <c r="C39" s="23">
        <v>7.7064043917287453E-2</v>
      </c>
      <c r="D39" s="24">
        <v>0</v>
      </c>
      <c r="E39" s="24">
        <v>4.3273402279224633E-4</v>
      </c>
      <c r="F39" s="24">
        <v>1.7089940777412712E-3</v>
      </c>
      <c r="G39" s="24">
        <v>5.1689839084443643E-3</v>
      </c>
      <c r="H39" s="24">
        <v>1.939779136275745E-2</v>
      </c>
      <c r="I39" s="25">
        <v>5.3576306073085216E-3</v>
      </c>
      <c r="J39" s="26">
        <v>1.1298475333307465E-2</v>
      </c>
      <c r="K39" s="19">
        <f t="shared" si="0"/>
        <v>0.14573562040925642</v>
      </c>
      <c r="L39" s="19">
        <f t="shared" si="1"/>
        <v>-8.758829454608276E-4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8.7492773174021973E-2</v>
      </c>
      <c r="C40" s="23">
        <v>0.28256488954187253</v>
      </c>
      <c r="D40" s="24">
        <v>0.31154022508509532</v>
      </c>
      <c r="E40" s="24">
        <v>0.16465017230370416</v>
      </c>
      <c r="F40" s="24">
        <v>5.4457342185406564E-2</v>
      </c>
      <c r="G40" s="24">
        <v>6.7530501845676572E-3</v>
      </c>
      <c r="H40" s="24">
        <v>4.2325650536155501E-4</v>
      </c>
      <c r="I40" s="25">
        <v>0.10757658060882126</v>
      </c>
      <c r="J40" s="26">
        <v>-4.6013728026960729E-2</v>
      </c>
      <c r="K40" s="19">
        <f t="shared" si="0"/>
        <v>-0.14859545864272938</v>
      </c>
      <c r="L40" s="19">
        <f t="shared" si="1"/>
        <v>1.4247589909989261E-2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5.8456992355624078E-2</v>
      </c>
      <c r="C41" s="23">
        <v>0.23461310342207897</v>
      </c>
      <c r="D41" s="24">
        <v>0.24012210298760292</v>
      </c>
      <c r="E41" s="24">
        <v>6.9219036155720282E-2</v>
      </c>
      <c r="F41" s="24">
        <v>1.9093852475488431E-2</v>
      </c>
      <c r="G41" s="24">
        <v>1.3541934518426684E-3</v>
      </c>
      <c r="H41" s="24">
        <v>0</v>
      </c>
      <c r="I41" s="25">
        <v>6.5970044306124354E-2</v>
      </c>
      <c r="J41" s="26">
        <v>-4.5271835341664728E-2</v>
      </c>
      <c r="K41" s="19">
        <f t="shared" si="0"/>
        <v>-0.18168371411245129</v>
      </c>
      <c r="L41" s="19">
        <f t="shared" si="1"/>
        <v>1.1280083225921448E-2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0.10021198689535556</v>
      </c>
      <c r="C42" s="23">
        <v>0.30029208664568563</v>
      </c>
      <c r="D42" s="24">
        <v>0.2924587369930523</v>
      </c>
      <c r="E42" s="24">
        <v>0.17514887150044847</v>
      </c>
      <c r="F42" s="24">
        <v>5.6618252558009945E-2</v>
      </c>
      <c r="G42" s="24">
        <v>1.5526523195023874E-2</v>
      </c>
      <c r="H42" s="24">
        <v>6.0161343491936146E-4</v>
      </c>
      <c r="I42" s="25">
        <v>0.10807025556849319</v>
      </c>
      <c r="J42" s="26">
        <v>-4.587871346693418E-2</v>
      </c>
      <c r="K42" s="19">
        <f t="shared" si="0"/>
        <v>-0.1374698777291376</v>
      </c>
      <c r="L42" s="19">
        <f t="shared" si="1"/>
        <v>1.5310416881377501E-2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8.8006680799126349E-3</v>
      </c>
      <c r="C43" s="23">
        <v>9.3401160181135201E-2</v>
      </c>
      <c r="D43" s="24">
        <v>0</v>
      </c>
      <c r="E43" s="24">
        <v>1.0520726815415418E-3</v>
      </c>
      <c r="F43" s="24">
        <v>8.9109656591021872E-4</v>
      </c>
      <c r="G43" s="24">
        <v>2.5279947856432783E-3</v>
      </c>
      <c r="H43" s="24">
        <v>4.4170751096763203E-2</v>
      </c>
      <c r="I43" s="25">
        <v>9.7764449801432309E-3</v>
      </c>
      <c r="J43" s="26">
        <v>1.782985230418288E-2</v>
      </c>
      <c r="K43" s="19">
        <f t="shared" si="0"/>
        <v>0.18921539794437597</v>
      </c>
      <c r="L43" s="19">
        <f t="shared" si="1"/>
        <v>-1.6800070977562869E-3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0.44960493351320102</v>
      </c>
      <c r="C44" s="23">
        <v>0.4974698330193511</v>
      </c>
      <c r="D44" s="24">
        <v>7.0053564285792519E-3</v>
      </c>
      <c r="E44" s="24">
        <v>8.5355450606320646E-2</v>
      </c>
      <c r="F44" s="24">
        <v>0.41224925380197164</v>
      </c>
      <c r="G44" s="24">
        <v>0.85425889688700518</v>
      </c>
      <c r="H44" s="24">
        <v>0.83623213785688844</v>
      </c>
      <c r="I44" s="25">
        <v>0.43891629307268931</v>
      </c>
      <c r="J44" s="26">
        <v>9.4052901443726217E-2</v>
      </c>
      <c r="K44" s="19">
        <f t="shared" si="0"/>
        <v>0.1040590795811781</v>
      </c>
      <c r="L44" s="19">
        <f t="shared" si="1"/>
        <v>-8.5003442809134647E-2</v>
      </c>
      <c r="M44" s="15">
        <v>1</v>
      </c>
      <c r="N44" s="15">
        <v>0</v>
      </c>
    </row>
    <row r="45" spans="1:14" x14ac:dyDescent="0.2">
      <c r="A45" s="21" t="s">
        <v>55</v>
      </c>
      <c r="B45" s="22">
        <v>2.5117235176976938E-2</v>
      </c>
      <c r="C45" s="23">
        <v>0.15648620623224646</v>
      </c>
      <c r="D45" s="24">
        <v>0</v>
      </c>
      <c r="E45" s="24">
        <v>4.9629409425289746E-6</v>
      </c>
      <c r="F45" s="24">
        <v>3.7761360042774562E-3</v>
      </c>
      <c r="G45" s="24">
        <v>8.4752030129039684E-3</v>
      </c>
      <c r="H45" s="24">
        <v>8.7029533271471726E-2</v>
      </c>
      <c r="I45" s="25">
        <v>1.9947551400361571E-2</v>
      </c>
      <c r="J45" s="26">
        <v>2.8420103750752219E-2</v>
      </c>
      <c r="K45" s="19">
        <f t="shared" si="0"/>
        <v>0.17705246991527598</v>
      </c>
      <c r="L45" s="19">
        <f t="shared" si="1"/>
        <v>-4.5616444212488744E-3</v>
      </c>
      <c r="M45" s="15">
        <v>1</v>
      </c>
      <c r="N45" s="15">
        <v>0</v>
      </c>
    </row>
    <row r="46" spans="1:14" x14ac:dyDescent="0.2">
      <c r="A46" s="27"/>
      <c r="B46" s="28"/>
      <c r="C46" s="29"/>
      <c r="D46" s="30"/>
      <c r="E46" s="31"/>
      <c r="F46" s="31"/>
      <c r="G46" s="31"/>
      <c r="H46" s="31"/>
      <c r="I46" s="30"/>
      <c r="J46" s="32"/>
      <c r="K46" s="33"/>
      <c r="L46" s="14"/>
      <c r="M46" s="15">
        <v>1</v>
      </c>
      <c r="N46" s="15">
        <v>0</v>
      </c>
    </row>
    <row r="47" spans="1:14" x14ac:dyDescent="0.2">
      <c r="A47" s="1"/>
    </row>
    <row r="48" spans="1:14" x14ac:dyDescent="0.2">
      <c r="A48" s="37" t="s">
        <v>56</v>
      </c>
    </row>
    <row r="49" spans="1:12" x14ac:dyDescent="0.2">
      <c r="A49" s="1" t="s">
        <v>57</v>
      </c>
    </row>
    <row r="50" spans="1:12" x14ac:dyDescent="0.2">
      <c r="A50" s="1" t="s">
        <v>58</v>
      </c>
    </row>
    <row r="51" spans="1:12" x14ac:dyDescent="0.2">
      <c r="A51" s="1" t="s">
        <v>59</v>
      </c>
    </row>
    <row r="52" spans="1:12" x14ac:dyDescent="0.2">
      <c r="A52" s="1" t="s">
        <v>60</v>
      </c>
    </row>
    <row r="53" spans="1:12" s="1" customFormat="1" ht="17.25" customHeight="1" x14ac:dyDescent="0.3">
      <c r="A53" s="47" t="s">
        <v>61</v>
      </c>
      <c r="B53" s="47"/>
      <c r="C53" s="47"/>
      <c r="D53" s="47"/>
      <c r="E53" s="47"/>
      <c r="F53" s="47"/>
      <c r="G53" s="47"/>
      <c r="H53" s="47"/>
      <c r="I53" s="48"/>
      <c r="J53" s="48"/>
      <c r="K53" s="48"/>
      <c r="L53" s="48"/>
    </row>
    <row r="54" spans="1:12" s="1" customFormat="1" ht="18.75" x14ac:dyDescent="0.3">
      <c r="A54" s="47" t="s">
        <v>62</v>
      </c>
      <c r="B54" s="47"/>
      <c r="C54" s="47"/>
      <c r="D54" s="47"/>
      <c r="E54" s="47"/>
      <c r="F54" s="47"/>
      <c r="G54" s="47"/>
      <c r="H54" s="47"/>
      <c r="I54" s="48"/>
      <c r="J54" s="48"/>
      <c r="K54" s="48"/>
      <c r="L54" s="48"/>
    </row>
    <row r="55" spans="1:12" s="1" customFormat="1" ht="17.25" customHeight="1" x14ac:dyDescent="0.3">
      <c r="A55" s="2"/>
      <c r="B55" s="2"/>
      <c r="C55" s="2"/>
      <c r="D55" s="2"/>
      <c r="E55" s="2"/>
      <c r="F55" s="2"/>
      <c r="G55" s="2"/>
      <c r="H55" s="2"/>
      <c r="J55" s="3"/>
      <c r="K55" s="4"/>
      <c r="L55" s="4"/>
    </row>
    <row r="56" spans="1:12" ht="15" customHeight="1" x14ac:dyDescent="0.2">
      <c r="A56" s="1"/>
      <c r="B56" s="38"/>
      <c r="C56" s="49" t="s">
        <v>63</v>
      </c>
      <c r="D56" s="51" t="s">
        <v>64</v>
      </c>
      <c r="E56" s="51"/>
      <c r="F56" s="39"/>
      <c r="G56" s="39"/>
      <c r="H56" s="39"/>
    </row>
    <row r="57" spans="1:12" ht="15" customHeight="1" x14ac:dyDescent="0.2">
      <c r="A57" s="1"/>
      <c r="C57" s="50"/>
      <c r="D57" s="40" t="s">
        <v>7</v>
      </c>
      <c r="E57" s="40" t="s">
        <v>11</v>
      </c>
    </row>
    <row r="58" spans="1:12" ht="15" customHeight="1" x14ac:dyDescent="0.2">
      <c r="A58" s="1"/>
      <c r="C58" s="41" t="s">
        <v>65</v>
      </c>
      <c r="D58" s="36" t="s">
        <v>66</v>
      </c>
      <c r="E58" s="36">
        <v>-0.98365641410589999</v>
      </c>
    </row>
    <row r="59" spans="1:12" ht="15" customHeight="1" x14ac:dyDescent="0.2">
      <c r="A59" s="1"/>
      <c r="C59" s="41" t="s">
        <v>67</v>
      </c>
      <c r="D59" s="36">
        <v>-0.98365641410589999</v>
      </c>
      <c r="E59" s="36">
        <v>-0.34874064928819998</v>
      </c>
    </row>
    <row r="60" spans="1:12" ht="15" customHeight="1" x14ac:dyDescent="0.2">
      <c r="A60" s="1"/>
      <c r="C60" s="41" t="s">
        <v>68</v>
      </c>
      <c r="D60" s="36">
        <v>-0.34874064928819998</v>
      </c>
      <c r="E60" s="36">
        <v>0.32008597014369999</v>
      </c>
    </row>
    <row r="61" spans="1:12" ht="15" customHeight="1" x14ac:dyDescent="0.2">
      <c r="A61" s="1"/>
      <c r="C61" s="41" t="s">
        <v>69</v>
      </c>
      <c r="D61" s="36">
        <v>0.32008597014369999</v>
      </c>
      <c r="E61" s="36">
        <v>0.90481422434509995</v>
      </c>
    </row>
    <row r="62" spans="1:12" ht="15" customHeight="1" x14ac:dyDescent="0.2">
      <c r="A62" s="1"/>
      <c r="C62" s="40" t="s">
        <v>70</v>
      </c>
      <c r="D62" s="42">
        <v>0.90481422434509995</v>
      </c>
      <c r="E62" s="42" t="s">
        <v>71</v>
      </c>
    </row>
    <row r="63" spans="1:12" x14ac:dyDescent="0.2">
      <c r="A63" s="1"/>
      <c r="C63" s="15"/>
      <c r="D63" s="15"/>
    </row>
    <row r="66" spans="3:5" x14ac:dyDescent="0.2">
      <c r="C66" s="3"/>
      <c r="D66" s="4"/>
      <c r="E66" s="4"/>
    </row>
    <row r="67" spans="3:5" x14ac:dyDescent="0.2">
      <c r="C67" s="3"/>
      <c r="D67" s="4"/>
      <c r="E67" s="4"/>
    </row>
    <row r="68" spans="3:5" x14ac:dyDescent="0.2">
      <c r="C68" s="3"/>
      <c r="D68" s="4"/>
      <c r="E68" s="4"/>
    </row>
    <row r="69" spans="3:5" x14ac:dyDescent="0.2">
      <c r="C69" s="3"/>
      <c r="D69" s="4"/>
      <c r="E69" s="4"/>
    </row>
    <row r="70" spans="3:5" x14ac:dyDescent="0.2">
      <c r="C70" s="3"/>
      <c r="D70" s="4"/>
      <c r="E70" s="4"/>
    </row>
    <row r="71" spans="3:5" x14ac:dyDescent="0.2">
      <c r="C71" s="3"/>
      <c r="D71" s="4"/>
      <c r="E71" s="4"/>
    </row>
    <row r="72" spans="3:5" x14ac:dyDescent="0.2">
      <c r="C72" s="3"/>
      <c r="D72" s="4"/>
      <c r="E72" s="4"/>
    </row>
    <row r="73" spans="3:5" x14ac:dyDescent="0.2">
      <c r="C73" s="22"/>
      <c r="D73" s="22"/>
      <c r="E73" s="39"/>
    </row>
    <row r="74" spans="3:5" x14ac:dyDescent="0.2">
      <c r="C74" s="22"/>
      <c r="D74" s="22"/>
      <c r="E74" s="39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53:L53"/>
    <mergeCell ref="A54:L54"/>
    <mergeCell ref="C56:C57"/>
    <mergeCell ref="D56:E56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5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2014-07-28T16:07:44Z</cp:lastPrinted>
  <dcterms:created xsi:type="dcterms:W3CDTF">2013-07-31T16:20:46Z</dcterms:created>
  <dcterms:modified xsi:type="dcterms:W3CDTF">2014-07-28T16:07:49Z</dcterms:modified>
</cp:coreProperties>
</file>